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customXml/itemProps8.xml" ContentType="application/vnd.openxmlformats-officedocument.customXmlProperties+xml"/>
  <Override PartName="/xl/sharedStrings.xml" ContentType="application/vnd.openxmlformats-officedocument.spreadsheetml.sharedString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80" windowWidth="14940" windowHeight="9168"/>
  </bookViews>
  <sheets>
    <sheet name="Форма МВК" sheetId="1" r:id="rId1"/>
  </sheets>
  <definedNames>
    <definedName name="_xlnm.Print_Area" localSheetId="0">'Форма МВК'!$A$1:$Y$14</definedName>
  </definedNames>
  <calcPr calcId="125725"/>
  <webPublishing codePage="0"/>
</workbook>
</file>

<file path=xl/calcChain.xml><?xml version="1.0" encoding="utf-8"?>
<calcChain xmlns="http://schemas.openxmlformats.org/spreadsheetml/2006/main">
  <c r="V11" i="1"/>
  <c r="V14" s="1"/>
  <c r="U11"/>
  <c r="Y11"/>
  <c r="X11"/>
  <c r="X14" s="1"/>
  <c r="W11"/>
  <c r="W14" s="1"/>
  <c r="U14"/>
  <c r="L14"/>
  <c r="M14"/>
  <c r="N14"/>
  <c r="O14"/>
  <c r="P14"/>
  <c r="Q14"/>
  <c r="R14"/>
  <c r="S14"/>
  <c r="T14"/>
  <c r="H14"/>
  <c r="I14"/>
  <c r="Y14"/>
  <c r="G14"/>
  <c r="J14"/>
  <c r="K14"/>
  <c r="F14"/>
</calcChain>
</file>

<file path=xl/sharedStrings.xml><?xml version="1.0" encoding="utf-8"?>
<sst xmlns="http://schemas.openxmlformats.org/spreadsheetml/2006/main" count="40" uniqueCount="33">
  <si>
    <t>№ п/п</t>
  </si>
  <si>
    <t>Численность работников, которые находятся в отпусках без сохранения зарплаты,  в связи с введением ограничительных мероприятий (карантина), по состоянию на отчетную дату, чел.</t>
  </si>
  <si>
    <t>Численность работников, находящихся в простое, в связи с введением ограничительных мероприятий (карантина), по состоянию на отчетную дату, чел.</t>
  </si>
  <si>
    <t>Численность работников, работающих неполный рабочий день (смену) и (или) неполную рабочую неделю по инициативе работодателя, в связи с введением ограничительных мероприятий (карантина), по состоянию на отчетную дату, чел.</t>
  </si>
  <si>
    <t>ВСЕГО:</t>
  </si>
  <si>
    <t>Среднесписочная численность работников (без совместителей):</t>
  </si>
  <si>
    <t>в том числе:</t>
  </si>
  <si>
    <t>сотрудники в возрасте 60 лет и старше</t>
  </si>
  <si>
    <t>Численность работников (без совместителей), прошедших полный курс вакцинации против COVID-19</t>
  </si>
  <si>
    <t xml:space="preserve">Численность работников (без совместителей),  перенесших заболевание COVID-19 и имеющих результаты исследования на наличие иммуноглобулина IgG к COVID-19 </t>
  </si>
  <si>
    <t>беременные женщины</t>
  </si>
  <si>
    <t>беременные женщицы</t>
  </si>
  <si>
    <t>Организационная форма  собственности (государственная, муниципальная / частная)</t>
  </si>
  <si>
    <t>ИНН организации</t>
  </si>
  <si>
    <t>Вид экономической деятельности организации (раздел ОКВЭД)</t>
  </si>
  <si>
    <t>Численность работников, находящихся на временной дистанционной (удаленной) работе,  в связи с введением ограничительных мероприятий (карантина), по состоянию на отчетную дату, чел.</t>
  </si>
  <si>
    <t>% перевода на дистанционную (удаленную) работу</t>
  </si>
  <si>
    <t>ИТОГО:</t>
  </si>
  <si>
    <t>и т.д.…</t>
  </si>
  <si>
    <t xml:space="preserve">                                        (дата, на которую предоставляются сведения)</t>
  </si>
  <si>
    <t>сотрудники в возрасте 65 лет и старше (из графы 7)</t>
  </si>
  <si>
    <t>Сведения о введении режима дистанционной (удаленной) работы, неполной занятости, вакцинации  работников организаций в Иркутской области в связи с введением ограничительных мероприятий (карантина)</t>
  </si>
  <si>
    <t>Численность работников, работающих в режиме неполной занятости и на дистанционной (удаленной) работе ИТОГО, (гр.14+15+16+17)</t>
  </si>
  <si>
    <t>ВСЕГО, % (гр.17/(6 гр.-гр.10- гр.13)*100)</t>
  </si>
  <si>
    <t>сотрудники в возрасте 65 лет и старше (из графы 11)</t>
  </si>
  <si>
    <t>сотрудники в возрасте 65 лет и старше (из графы 18)</t>
  </si>
  <si>
    <t>беременные женщины, % (гр.20/гр.9*100)</t>
  </si>
  <si>
    <t>сотрудники в возрасте 60 лет и старше, % (гр.18/(гр.7-гр.11)*100</t>
  </si>
  <si>
    <t>сотрудники в возрасте 65 лет и старше (из графы 23) (гр.19/гр.8*100)</t>
  </si>
  <si>
    <t>Наименование организации</t>
  </si>
  <si>
    <t>МБУК ИКЦ МО "Могоенок"</t>
  </si>
  <si>
    <t>муниципальная</t>
  </si>
  <si>
    <t>91.01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</si>
</sst>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3">
    <font>
      <sz val="10"/>
      <name val="Arial Cy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Helv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8"/>
      <color theme="3"/>
      <name val="Cambria"/>
      <family val="1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name val="Arial Cy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8"/>
      <color theme="3"/>
      <name val="Cambria"/>
      <family val="1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46">
    <fill>
      <patternFill patternType="none"/>
    </fill>
    <fill>
      <patternFill patternType="gray125"/>
    </fill>
    <fill>
      <patternFill patternType="solid">
        <fgColor theme="4" tint="0.79989013336588644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4" tint="0.59990234076967686"/>
        <bgColor indexed="64"/>
      </patternFill>
    </fill>
    <fill>
      <patternFill patternType="solid">
        <fgColor theme="5" tint="0.59990234076967686"/>
        <bgColor indexed="64"/>
      </patternFill>
    </fill>
    <fill>
      <patternFill patternType="solid">
        <fgColor theme="6" tint="0.59990234076967686"/>
        <bgColor indexed="64"/>
      </patternFill>
    </fill>
    <fill>
      <patternFill patternType="solid">
        <fgColor theme="7" tint="0.59990234076967686"/>
        <bgColor indexed="64"/>
      </patternFill>
    </fill>
    <fill>
      <patternFill patternType="solid">
        <fgColor theme="8" tint="0.59990234076967686"/>
        <bgColor indexed="64"/>
      </patternFill>
    </fill>
    <fill>
      <patternFill patternType="solid">
        <fgColor theme="9" tint="0.599902340769676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6" tint="0.59987182226020086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93185216834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8626667073580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06">
    <xf numFmtId="0" fontId="0" fillId="0" borderId="0"/>
    <xf numFmtId="9" fontId="1" fillId="0" borderId="0"/>
    <xf numFmtId="44" fontId="1" fillId="0" borderId="0"/>
    <xf numFmtId="42" fontId="1" fillId="0" borderId="0"/>
    <xf numFmtId="43" fontId="1" fillId="0" borderId="0"/>
    <xf numFmtId="41" fontId="1" fillId="0" borderId="0"/>
    <xf numFmtId="0" fontId="2" fillId="2" borderId="0"/>
    <xf numFmtId="0" fontId="2" fillId="3" borderId="0"/>
    <xf numFmtId="0" fontId="2" fillId="4" borderId="0"/>
    <xf numFmtId="0" fontId="2" fillId="5" borderId="0"/>
    <xf numFmtId="0" fontId="2" fillId="6" borderId="0"/>
    <xf numFmtId="0" fontId="2" fillId="7" borderId="0"/>
    <xf numFmtId="0" fontId="2" fillId="8" borderId="0"/>
    <xf numFmtId="0" fontId="2" fillId="9" borderId="0"/>
    <xf numFmtId="0" fontId="2" fillId="10" borderId="0"/>
    <xf numFmtId="0" fontId="2" fillId="11" borderId="0"/>
    <xf numFmtId="0" fontId="2" fillId="12" borderId="0"/>
    <xf numFmtId="0" fontId="2" fillId="13" borderId="0"/>
    <xf numFmtId="0" fontId="5" fillId="14" borderId="0"/>
    <xf numFmtId="0" fontId="5" fillId="15" borderId="0"/>
    <xf numFmtId="0" fontId="5" fillId="16" borderId="0"/>
    <xf numFmtId="0" fontId="5" fillId="17" borderId="0"/>
    <xf numFmtId="0" fontId="5" fillId="18" borderId="0"/>
    <xf numFmtId="0" fontId="5" fillId="19" borderId="0"/>
    <xf numFmtId="0" fontId="5" fillId="20" borderId="0"/>
    <xf numFmtId="0" fontId="5" fillId="21" borderId="0"/>
    <xf numFmtId="0" fontId="5" fillId="22" borderId="0"/>
    <xf numFmtId="0" fontId="5" fillId="23" borderId="0"/>
    <xf numFmtId="0" fontId="5" fillId="24" borderId="0"/>
    <xf numFmtId="0" fontId="5" fillId="25" borderId="0"/>
    <xf numFmtId="0" fontId="11" fillId="26" borderId="1"/>
    <xf numFmtId="0" fontId="12" fillId="27" borderId="2"/>
    <xf numFmtId="0" fontId="13" fillId="27" borderId="1"/>
    <xf numFmtId="0" fontId="14" fillId="0" borderId="3"/>
    <xf numFmtId="0" fontId="15" fillId="0" borderId="4"/>
    <xf numFmtId="0" fontId="16" fillId="0" borderId="5"/>
    <xf numFmtId="0" fontId="16" fillId="0" borderId="0"/>
    <xf numFmtId="0" fontId="6" fillId="0" borderId="6"/>
    <xf numFmtId="0" fontId="7" fillId="28" borderId="7"/>
    <xf numFmtId="0" fontId="17" fillId="0" borderId="0"/>
    <xf numFmtId="0" fontId="18" fillId="29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9" fillId="30" borderId="0"/>
    <xf numFmtId="0" fontId="20" fillId="0" borderId="0"/>
    <xf numFmtId="0" fontId="23" fillId="31" borderId="8"/>
    <xf numFmtId="9" fontId="23" fillId="0" borderId="0"/>
    <xf numFmtId="9" fontId="23" fillId="0" borderId="0"/>
    <xf numFmtId="0" fontId="21" fillId="0" borderId="9"/>
    <xf numFmtId="0" fontId="8" fillId="0" borderId="0"/>
    <xf numFmtId="0" fontId="22" fillId="32" borderId="0"/>
    <xf numFmtId="0" fontId="23" fillId="0" borderId="0"/>
    <xf numFmtId="0" fontId="2" fillId="33" borderId="0"/>
    <xf numFmtId="0" fontId="2" fillId="34" borderId="0"/>
    <xf numFmtId="0" fontId="2" fillId="35" borderId="0"/>
    <xf numFmtId="0" fontId="2" fillId="36" borderId="0"/>
    <xf numFmtId="0" fontId="2" fillId="37" borderId="0"/>
    <xf numFmtId="0" fontId="2" fillId="38" borderId="0"/>
    <xf numFmtId="0" fontId="2" fillId="39" borderId="0"/>
    <xf numFmtId="0" fontId="2" fillId="40" borderId="0"/>
    <xf numFmtId="0" fontId="2" fillId="41" borderId="0"/>
    <xf numFmtId="0" fontId="2" fillId="42" borderId="0"/>
    <xf numFmtId="0" fontId="2" fillId="43" borderId="0"/>
    <xf numFmtId="0" fontId="2" fillId="44" borderId="0"/>
    <xf numFmtId="0" fontId="5" fillId="14" borderId="0"/>
    <xf numFmtId="0" fontId="5" fillId="15" borderId="0"/>
    <xf numFmtId="0" fontId="5" fillId="16" borderId="0"/>
    <xf numFmtId="0" fontId="5" fillId="17" borderId="0"/>
    <xf numFmtId="0" fontId="5" fillId="18" borderId="0"/>
    <xf numFmtId="0" fontId="5" fillId="19" borderId="0"/>
    <xf numFmtId="0" fontId="5" fillId="20" borderId="0"/>
    <xf numFmtId="0" fontId="5" fillId="21" borderId="0"/>
    <xf numFmtId="0" fontId="5" fillId="22" borderId="0"/>
    <xf numFmtId="0" fontId="5" fillId="23" borderId="0"/>
    <xf numFmtId="0" fontId="5" fillId="24" borderId="0"/>
    <xf numFmtId="0" fontId="5" fillId="25" borderId="0"/>
    <xf numFmtId="0" fontId="11" fillId="26" borderId="1"/>
    <xf numFmtId="0" fontId="12" fillId="27" borderId="2"/>
    <xf numFmtId="0" fontId="13" fillId="27" borderId="1"/>
    <xf numFmtId="0" fontId="14" fillId="0" borderId="3"/>
    <xf numFmtId="0" fontId="15" fillId="0" borderId="10"/>
    <xf numFmtId="0" fontId="16" fillId="0" borderId="5"/>
    <xf numFmtId="0" fontId="16" fillId="0" borderId="0"/>
    <xf numFmtId="0" fontId="6" fillId="0" borderId="6"/>
    <xf numFmtId="0" fontId="7" fillId="28" borderId="7"/>
    <xf numFmtId="0" fontId="17" fillId="0" borderId="0"/>
    <xf numFmtId="0" fontId="18" fillId="29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9" fillId="30" borderId="0"/>
    <xf numFmtId="0" fontId="20" fillId="0" borderId="0"/>
    <xf numFmtId="0" fontId="23" fillId="31" borderId="8"/>
    <xf numFmtId="9" fontId="23" fillId="0" borderId="0"/>
    <xf numFmtId="9" fontId="23" fillId="0" borderId="0"/>
    <xf numFmtId="0" fontId="21" fillId="0" borderId="9"/>
    <xf numFmtId="0" fontId="22" fillId="32" borderId="0"/>
    <xf numFmtId="0" fontId="23" fillId="0" borderId="0"/>
    <xf numFmtId="9" fontId="24" fillId="0" borderId="0"/>
    <xf numFmtId="44" fontId="24" fillId="0" borderId="0"/>
    <xf numFmtId="42" fontId="24" fillId="0" borderId="0"/>
    <xf numFmtId="43" fontId="24" fillId="0" borderId="0"/>
    <xf numFmtId="41" fontId="24" fillId="0" borderId="0"/>
    <xf numFmtId="0" fontId="25" fillId="2" borderId="0"/>
    <xf numFmtId="0" fontId="25" fillId="3" borderId="0"/>
    <xf numFmtId="0" fontId="25" fillId="4" borderId="0"/>
    <xf numFmtId="0" fontId="25" fillId="5" borderId="0"/>
    <xf numFmtId="0" fontId="25" fillId="6" borderId="0"/>
    <xf numFmtId="0" fontId="25" fillId="7" borderId="0"/>
    <xf numFmtId="0" fontId="25" fillId="8" borderId="0"/>
    <xf numFmtId="0" fontId="25" fillId="9" borderId="0"/>
    <xf numFmtId="0" fontId="25" fillId="10" borderId="0"/>
    <xf numFmtId="0" fontId="25" fillId="11" borderId="0"/>
    <xf numFmtId="0" fontId="25" fillId="12" borderId="0"/>
    <xf numFmtId="0" fontId="25" fillId="13" borderId="0"/>
    <xf numFmtId="0" fontId="26" fillId="14" borderId="0"/>
    <xf numFmtId="0" fontId="26" fillId="15" borderId="0"/>
    <xf numFmtId="0" fontId="26" fillId="16" borderId="0"/>
    <xf numFmtId="0" fontId="26" fillId="17" borderId="0"/>
    <xf numFmtId="0" fontId="26" fillId="18" borderId="0"/>
    <xf numFmtId="0" fontId="26" fillId="19" borderId="0"/>
    <xf numFmtId="0" fontId="26" fillId="20" borderId="0"/>
    <xf numFmtId="0" fontId="26" fillId="21" borderId="0"/>
    <xf numFmtId="0" fontId="26" fillId="22" borderId="0"/>
    <xf numFmtId="0" fontId="26" fillId="23" borderId="0"/>
    <xf numFmtId="0" fontId="26" fillId="24" borderId="0"/>
    <xf numFmtId="0" fontId="26" fillId="25" borderId="0"/>
    <xf numFmtId="0" fontId="29" fillId="26" borderId="1"/>
    <xf numFmtId="0" fontId="30" fillId="27" borderId="2"/>
    <xf numFmtId="0" fontId="31" fillId="27" borderId="1"/>
    <xf numFmtId="0" fontId="32" fillId="0" borderId="3"/>
    <xf numFmtId="0" fontId="33" fillId="0" borderId="4"/>
    <xf numFmtId="0" fontId="34" fillId="0" borderId="5"/>
    <xf numFmtId="0" fontId="34" fillId="0" borderId="0"/>
    <xf numFmtId="0" fontId="27" fillId="0" borderId="6"/>
    <xf numFmtId="0" fontId="28" fillId="28" borderId="7"/>
    <xf numFmtId="0" fontId="35" fillId="0" borderId="0"/>
    <xf numFmtId="0" fontId="36" fillId="29" borderId="0"/>
    <xf numFmtId="0" fontId="37" fillId="30" borderId="0"/>
    <xf numFmtId="0" fontId="38" fillId="0" borderId="0"/>
    <xf numFmtId="44" fontId="24" fillId="0" borderId="0"/>
    <xf numFmtId="0" fontId="39" fillId="0" borderId="9"/>
    <xf numFmtId="0" fontId="40" fillId="32" borderId="0"/>
    <xf numFmtId="0" fontId="25" fillId="33" borderId="0"/>
    <xf numFmtId="0" fontId="25" fillId="34" borderId="0"/>
    <xf numFmtId="0" fontId="25" fillId="35" borderId="0"/>
    <xf numFmtId="0" fontId="25" fillId="36" borderId="0"/>
    <xf numFmtId="0" fontId="25" fillId="37" borderId="0"/>
    <xf numFmtId="0" fontId="25" fillId="38" borderId="0"/>
    <xf numFmtId="0" fontId="25" fillId="39" borderId="0"/>
    <xf numFmtId="0" fontId="25" fillId="40" borderId="0"/>
    <xf numFmtId="0" fontId="25" fillId="41" borderId="0"/>
    <xf numFmtId="0" fontId="25" fillId="42" borderId="0"/>
    <xf numFmtId="0" fontId="25" fillId="43" borderId="0"/>
    <xf numFmtId="0" fontId="25" fillId="44" borderId="0"/>
    <xf numFmtId="0" fontId="26" fillId="14" borderId="0"/>
    <xf numFmtId="0" fontId="26" fillId="15" borderId="0"/>
    <xf numFmtId="0" fontId="26" fillId="16" borderId="0"/>
    <xf numFmtId="0" fontId="26" fillId="17" borderId="0"/>
    <xf numFmtId="0" fontId="26" fillId="18" borderId="0"/>
    <xf numFmtId="0" fontId="26" fillId="19" borderId="0"/>
    <xf numFmtId="0" fontId="26" fillId="20" borderId="0"/>
    <xf numFmtId="0" fontId="26" fillId="21" borderId="0"/>
    <xf numFmtId="0" fontId="26" fillId="22" borderId="0"/>
    <xf numFmtId="0" fontId="26" fillId="23" borderId="0"/>
    <xf numFmtId="0" fontId="26" fillId="24" borderId="0"/>
    <xf numFmtId="0" fontId="26" fillId="25" borderId="0"/>
    <xf numFmtId="0" fontId="29" fillId="26" borderId="1"/>
    <xf numFmtId="0" fontId="30" fillId="27" borderId="2"/>
    <xf numFmtId="0" fontId="31" fillId="27" borderId="1"/>
    <xf numFmtId="0" fontId="32" fillId="0" borderId="3"/>
    <xf numFmtId="0" fontId="33" fillId="0" borderId="10"/>
    <xf numFmtId="0" fontId="34" fillId="0" borderId="5"/>
    <xf numFmtId="0" fontId="34" fillId="0" borderId="0"/>
    <xf numFmtId="0" fontId="27" fillId="0" borderId="6"/>
    <xf numFmtId="0" fontId="28" fillId="28" borderId="7"/>
    <xf numFmtId="0" fontId="35" fillId="0" borderId="0"/>
    <xf numFmtId="0" fontId="36" fillId="29" borderId="0"/>
    <xf numFmtId="0" fontId="37" fillId="30" borderId="0"/>
    <xf numFmtId="0" fontId="38" fillId="0" borderId="0"/>
    <xf numFmtId="43" fontId="24" fillId="0" borderId="0"/>
    <xf numFmtId="0" fontId="39" fillId="0" borderId="9"/>
    <xf numFmtId="0" fontId="40" fillId="32" borderId="0"/>
  </cellStyleXfs>
  <cellXfs count="45">
    <xf numFmtId="0" fontId="0" fillId="0" borderId="0" xfId="0"/>
    <xf numFmtId="0" fontId="10" fillId="0" borderId="0" xfId="0" applyFont="1"/>
    <xf numFmtId="0" fontId="3" fillId="0" borderId="0" xfId="120" applyFont="1" applyFill="1" applyBorder="1" applyAlignment="1">
      <alignment vertical="center" wrapText="1"/>
    </xf>
    <xf numFmtId="0" fontId="3" fillId="0" borderId="0" xfId="120" applyFont="1" applyFill="1" applyBorder="1" applyAlignment="1">
      <alignment horizontal="center" vertical="center" wrapText="1"/>
    </xf>
    <xf numFmtId="0" fontId="10" fillId="0" borderId="0" xfId="120" applyFont="1"/>
    <xf numFmtId="0" fontId="10" fillId="0" borderId="11" xfId="0" applyFont="1" applyBorder="1"/>
    <xf numFmtId="0" fontId="3" fillId="0" borderId="0" xfId="120" applyFont="1" applyFill="1" applyBorder="1" applyAlignment="1">
      <alignment horizontal="center" vertical="center" wrapText="1"/>
    </xf>
    <xf numFmtId="0" fontId="3" fillId="0" borderId="0" xfId="120" applyFont="1" applyFill="1" applyBorder="1" applyAlignment="1">
      <alignment horizontal="center" vertical="center" wrapText="1"/>
    </xf>
    <xf numFmtId="0" fontId="3" fillId="0" borderId="0" xfId="120" applyFont="1" applyFill="1" applyBorder="1" applyAlignment="1">
      <alignment horizontal="center" vertical="center" wrapText="1"/>
    </xf>
    <xf numFmtId="0" fontId="10" fillId="0" borderId="0" xfId="0" applyFont="1" applyBorder="1"/>
    <xf numFmtId="0" fontId="10" fillId="0" borderId="0" xfId="12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120" applyFont="1" applyFill="1" applyBorder="1" applyAlignment="1">
      <alignment horizontal="center" vertical="center" wrapText="1"/>
    </xf>
    <xf numFmtId="0" fontId="3" fillId="0" borderId="0" xfId="120" applyFont="1" applyFill="1" applyBorder="1" applyAlignment="1">
      <alignment horizontal="center" vertical="center" wrapText="1"/>
    </xf>
    <xf numFmtId="0" fontId="3" fillId="0" borderId="0" xfId="120" applyFont="1" applyFill="1" applyBorder="1" applyAlignment="1">
      <alignment horizontal="center" vertical="center" wrapText="1"/>
    </xf>
    <xf numFmtId="0" fontId="10" fillId="45" borderId="11" xfId="120" applyFont="1" applyFill="1" applyBorder="1" applyAlignment="1">
      <alignment horizontal="center" vertical="center" wrapText="1"/>
    </xf>
    <xf numFmtId="0" fontId="10" fillId="45" borderId="11" xfId="0" applyFont="1" applyFill="1" applyBorder="1" applyAlignment="1">
      <alignment horizontal="center" vertical="center"/>
    </xf>
    <xf numFmtId="0" fontId="10" fillId="45" borderId="11" xfId="0" applyFont="1" applyFill="1" applyBorder="1" applyAlignment="1">
      <alignment horizontal="center"/>
    </xf>
    <xf numFmtId="0" fontId="42" fillId="45" borderId="11" xfId="120" applyFont="1" applyFill="1" applyBorder="1" applyAlignment="1">
      <alignment horizontal="center" vertical="center" wrapText="1"/>
    </xf>
    <xf numFmtId="0" fontId="4" fillId="45" borderId="11" xfId="0" applyFont="1" applyFill="1" applyBorder="1" applyAlignment="1">
      <alignment horizontal="center" wrapText="1"/>
    </xf>
    <xf numFmtId="0" fontId="4" fillId="45" borderId="11" xfId="0" applyFont="1" applyFill="1" applyBorder="1" applyAlignment="1">
      <alignment horizontal="center"/>
    </xf>
    <xf numFmtId="0" fontId="10" fillId="45" borderId="11" xfId="120" applyFont="1" applyFill="1" applyBorder="1" applyAlignment="1">
      <alignment horizontal="center" vertical="center" wrapText="1"/>
    </xf>
    <xf numFmtId="0" fontId="10" fillId="45" borderId="12" xfId="120" applyFont="1" applyFill="1" applyBorder="1" applyAlignment="1">
      <alignment horizontal="center" vertical="center" wrapText="1"/>
    </xf>
    <xf numFmtId="0" fontId="0" fillId="45" borderId="14" xfId="0" applyFill="1" applyBorder="1" applyAlignment="1">
      <alignment horizontal="center" vertical="center" wrapText="1"/>
    </xf>
    <xf numFmtId="0" fontId="10" fillId="45" borderId="15" xfId="120" applyFont="1" applyFill="1" applyBorder="1" applyAlignment="1">
      <alignment horizontal="center" vertical="center" wrapText="1"/>
    </xf>
    <xf numFmtId="0" fontId="10" fillId="45" borderId="16" xfId="120" applyFont="1" applyFill="1" applyBorder="1" applyAlignment="1">
      <alignment horizontal="center" vertical="center" wrapText="1"/>
    </xf>
    <xf numFmtId="0" fontId="10" fillId="45" borderId="17" xfId="120" applyFont="1" applyFill="1" applyBorder="1" applyAlignment="1">
      <alignment horizontal="center" vertical="center" wrapText="1"/>
    </xf>
    <xf numFmtId="0" fontId="0" fillId="45" borderId="17" xfId="0" applyFill="1" applyBorder="1" applyAlignment="1">
      <alignment horizontal="center" vertical="center" wrapText="1"/>
    </xf>
    <xf numFmtId="0" fontId="10" fillId="45" borderId="14" xfId="120" applyFont="1" applyFill="1" applyBorder="1" applyAlignment="1">
      <alignment horizontal="center" vertical="center" wrapText="1"/>
    </xf>
    <xf numFmtId="0" fontId="10" fillId="45" borderId="11" xfId="120" applyFont="1" applyFill="1" applyBorder="1" applyAlignment="1">
      <alignment horizontal="center" vertical="center" wrapText="1"/>
    </xf>
    <xf numFmtId="0" fontId="10" fillId="45" borderId="11" xfId="0" applyFont="1" applyFill="1" applyBorder="1" applyAlignment="1">
      <alignment horizontal="center" vertical="center"/>
    </xf>
    <xf numFmtId="0" fontId="10" fillId="45" borderId="14" xfId="0" applyFont="1" applyFill="1" applyBorder="1" applyAlignment="1">
      <alignment horizontal="center" vertical="center" wrapText="1"/>
    </xf>
    <xf numFmtId="0" fontId="41" fillId="45" borderId="15" xfId="120" applyFont="1" applyFill="1" applyBorder="1" applyAlignment="1">
      <alignment horizontal="center" vertical="center" wrapText="1"/>
    </xf>
    <xf numFmtId="0" fontId="41" fillId="45" borderId="16" xfId="120" applyFont="1" applyFill="1" applyBorder="1" applyAlignment="1">
      <alignment horizontal="center" vertical="center" wrapText="1"/>
    </xf>
    <xf numFmtId="0" fontId="10" fillId="45" borderId="13" xfId="120" applyFont="1" applyFill="1" applyBorder="1" applyAlignment="1">
      <alignment horizontal="center" vertical="center" wrapText="1"/>
    </xf>
    <xf numFmtId="0" fontId="4" fillId="0" borderId="0" xfId="120" applyFont="1" applyFill="1" applyAlignment="1">
      <alignment horizontal="right" vertical="center"/>
    </xf>
    <xf numFmtId="0" fontId="41" fillId="45" borderId="11" xfId="120" applyFont="1" applyFill="1" applyBorder="1" applyAlignment="1">
      <alignment horizontal="center" vertical="center" wrapText="1"/>
    </xf>
    <xf numFmtId="0" fontId="9" fillId="0" borderId="0" xfId="12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2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45" borderId="11" xfId="0" applyFont="1" applyFill="1" applyBorder="1" applyAlignment="1">
      <alignment horizontal="center" vertical="center" wrapText="1"/>
    </xf>
    <xf numFmtId="14" fontId="3" fillId="0" borderId="0" xfId="120" applyNumberFormat="1" applyFont="1" applyFill="1" applyBorder="1" applyAlignment="1">
      <alignment horizontal="center" vertical="center" wrapText="1"/>
    </xf>
  </cellXfs>
  <cellStyles count="206">
    <cellStyle name="20% - Акцент1" xfId="6"/>
    <cellStyle name="20% - Акцент1 2" xfId="64"/>
    <cellStyle name="20% - Акцент1 2 2" xfId="166"/>
    <cellStyle name="20% - Акцент1 3" xfId="126"/>
    <cellStyle name="20% - Акцент2" xfId="7"/>
    <cellStyle name="20% - Акцент2 2" xfId="65"/>
    <cellStyle name="20% - Акцент2 2 2" xfId="167"/>
    <cellStyle name="20% - Акцент2 3" xfId="127"/>
    <cellStyle name="20% - Акцент3" xfId="8"/>
    <cellStyle name="20% - Акцент3 2" xfId="66"/>
    <cellStyle name="20% - Акцент3 2 2" xfId="168"/>
    <cellStyle name="20% - Акцент3 3" xfId="128"/>
    <cellStyle name="20% - Акцент4" xfId="9"/>
    <cellStyle name="20% - Акцент4 2" xfId="67"/>
    <cellStyle name="20% - Акцент4 2 2" xfId="169"/>
    <cellStyle name="20% - Акцент4 3" xfId="129"/>
    <cellStyle name="20% - Акцент5" xfId="10"/>
    <cellStyle name="20% - Акцент5 2" xfId="68"/>
    <cellStyle name="20% - Акцент5 2 2" xfId="170"/>
    <cellStyle name="20% - Акцент5 3" xfId="130"/>
    <cellStyle name="20% - Акцент6" xfId="11"/>
    <cellStyle name="20% - Акцент6 2" xfId="69"/>
    <cellStyle name="20% - Акцент6 2 2" xfId="171"/>
    <cellStyle name="20% - Акцент6 3" xfId="131"/>
    <cellStyle name="40% - Акцент1" xfId="12"/>
    <cellStyle name="40% - Акцент1 2" xfId="70"/>
    <cellStyle name="40% - Акцент1 2 2" xfId="172"/>
    <cellStyle name="40% - Акцент1 3" xfId="132"/>
    <cellStyle name="40% - Акцент2" xfId="13"/>
    <cellStyle name="40% - Акцент2 2" xfId="71"/>
    <cellStyle name="40% - Акцент2 2 2" xfId="173"/>
    <cellStyle name="40% - Акцент2 3" xfId="133"/>
    <cellStyle name="40% - Акцент3" xfId="14"/>
    <cellStyle name="40% - Акцент3 2" xfId="72"/>
    <cellStyle name="40% - Акцент3 2 2" xfId="174"/>
    <cellStyle name="40% - Акцент3 3" xfId="134"/>
    <cellStyle name="40% - Акцент4" xfId="15"/>
    <cellStyle name="40% - Акцент4 2" xfId="73"/>
    <cellStyle name="40% - Акцент4 2 2" xfId="175"/>
    <cellStyle name="40% - Акцент4 3" xfId="135"/>
    <cellStyle name="40% - Акцент5" xfId="16"/>
    <cellStyle name="40% - Акцент5 2" xfId="74"/>
    <cellStyle name="40% - Акцент5 2 2" xfId="176"/>
    <cellStyle name="40% - Акцент5 3" xfId="136"/>
    <cellStyle name="40% - Акцент6" xfId="17"/>
    <cellStyle name="40% - Акцент6 2" xfId="75"/>
    <cellStyle name="40% - Акцент6 2 2" xfId="177"/>
    <cellStyle name="40% - Акцент6 3" xfId="137"/>
    <cellStyle name="60% - Акцент1" xfId="18"/>
    <cellStyle name="60% - Акцент1 2" xfId="76"/>
    <cellStyle name="60% - Акцент1 2 2" xfId="178"/>
    <cellStyle name="60% - Акцент1 3" xfId="138"/>
    <cellStyle name="60% - Акцент2" xfId="19"/>
    <cellStyle name="60% - Акцент2 2" xfId="77"/>
    <cellStyle name="60% - Акцент2 2 2" xfId="179"/>
    <cellStyle name="60% - Акцент2 3" xfId="139"/>
    <cellStyle name="60% - Акцент3" xfId="20"/>
    <cellStyle name="60% - Акцент3 2" xfId="78"/>
    <cellStyle name="60% - Акцент3 2 2" xfId="180"/>
    <cellStyle name="60% - Акцент3 3" xfId="140"/>
    <cellStyle name="60% - Акцент4" xfId="21"/>
    <cellStyle name="60% - Акцент4 2" xfId="79"/>
    <cellStyle name="60% - Акцент4 2 2" xfId="181"/>
    <cellStyle name="60% - Акцент4 3" xfId="141"/>
    <cellStyle name="60% - Акцент5" xfId="22"/>
    <cellStyle name="60% - Акцент5 2" xfId="80"/>
    <cellStyle name="60% - Акцент5 2 2" xfId="182"/>
    <cellStyle name="60% - Акцент5 3" xfId="142"/>
    <cellStyle name="60% - Акцент6" xfId="23"/>
    <cellStyle name="60% - Акцент6 2" xfId="81"/>
    <cellStyle name="60% - Акцент6 2 2" xfId="183"/>
    <cellStyle name="60% - Акцент6 3" xfId="143"/>
    <cellStyle name="Comma" xfId="4"/>
    <cellStyle name="Comma [0]" xfId="5"/>
    <cellStyle name="Comma [0] 2" xfId="125"/>
    <cellStyle name="Comma 2" xfId="124"/>
    <cellStyle name="Comma 3" xfId="203"/>
    <cellStyle name="Currency" xfId="2"/>
    <cellStyle name="Currency [0]" xfId="3"/>
    <cellStyle name="Currency [0] 2" xfId="123"/>
    <cellStyle name="Currency 2" xfId="122"/>
    <cellStyle name="Currency 3" xfId="163"/>
    <cellStyle name="Normal" xfId="120"/>
    <cellStyle name="Percent" xfId="1"/>
    <cellStyle name="Percent 2" xfId="121"/>
    <cellStyle name="Акцент1" xfId="24"/>
    <cellStyle name="Акцент1 2" xfId="82"/>
    <cellStyle name="Акцент1 2 2" xfId="184"/>
    <cellStyle name="Акцент1 3" xfId="144"/>
    <cellStyle name="Акцент2" xfId="25"/>
    <cellStyle name="Акцент2 2" xfId="83"/>
    <cellStyle name="Акцент2 2 2" xfId="185"/>
    <cellStyle name="Акцент2 3" xfId="145"/>
    <cellStyle name="Акцент3" xfId="26"/>
    <cellStyle name="Акцент3 2" xfId="84"/>
    <cellStyle name="Акцент3 2 2" xfId="186"/>
    <cellStyle name="Акцент3 3" xfId="146"/>
    <cellStyle name="Акцент4" xfId="27"/>
    <cellStyle name="Акцент4 2" xfId="85"/>
    <cellStyle name="Акцент4 2 2" xfId="187"/>
    <cellStyle name="Акцент4 3" xfId="147"/>
    <cellStyle name="Акцент5" xfId="28"/>
    <cellStyle name="Акцент5 2" xfId="86"/>
    <cellStyle name="Акцент5 2 2" xfId="188"/>
    <cellStyle name="Акцент5 3" xfId="148"/>
    <cellStyle name="Акцент6" xfId="29"/>
    <cellStyle name="Акцент6 2" xfId="87"/>
    <cellStyle name="Акцент6 2 2" xfId="189"/>
    <cellStyle name="Акцент6 3" xfId="149"/>
    <cellStyle name="Ввод " xfId="30"/>
    <cellStyle name="Ввод  2" xfId="88"/>
    <cellStyle name="Ввод  2 2" xfId="190"/>
    <cellStyle name="Ввод  3" xfId="150"/>
    <cellStyle name="Вывод" xfId="31"/>
    <cellStyle name="Вывод 2" xfId="89"/>
    <cellStyle name="Вывод 2 2" xfId="191"/>
    <cellStyle name="Вывод 3" xfId="151"/>
    <cellStyle name="Вычисление" xfId="32"/>
    <cellStyle name="Вычисление 2" xfId="90"/>
    <cellStyle name="Вычисление 2 2" xfId="192"/>
    <cellStyle name="Вычисление 3" xfId="152"/>
    <cellStyle name="Заголовок 1" xfId="33"/>
    <cellStyle name="Заголовок 1 2" xfId="91"/>
    <cellStyle name="Заголовок 1 2 2" xfId="193"/>
    <cellStyle name="Заголовок 1 3" xfId="153"/>
    <cellStyle name="Заголовок 2" xfId="34"/>
    <cellStyle name="Заголовок 2 2" xfId="92"/>
    <cellStyle name="Заголовок 2 2 2" xfId="194"/>
    <cellStyle name="Заголовок 2 3" xfId="154"/>
    <cellStyle name="Заголовок 3" xfId="35"/>
    <cellStyle name="Заголовок 3 2" xfId="93"/>
    <cellStyle name="Заголовок 3 2 2" xfId="195"/>
    <cellStyle name="Заголовок 3 3" xfId="155"/>
    <cellStyle name="Заголовок 4" xfId="36"/>
    <cellStyle name="Заголовок 4 2" xfId="94"/>
    <cellStyle name="Заголовок 4 2 2" xfId="196"/>
    <cellStyle name="Заголовок 4 3" xfId="156"/>
    <cellStyle name="Итог" xfId="37"/>
    <cellStyle name="Итог 2" xfId="95"/>
    <cellStyle name="Итог 2 2" xfId="197"/>
    <cellStyle name="Итог 3" xfId="157"/>
    <cellStyle name="Контрольная ячейка" xfId="38"/>
    <cellStyle name="Контрольная ячейка 2" xfId="96"/>
    <cellStyle name="Контрольная ячейка 2 2" xfId="198"/>
    <cellStyle name="Контрольная ячейка 3" xfId="158"/>
    <cellStyle name="Название" xfId="39"/>
    <cellStyle name="Название 2" xfId="97"/>
    <cellStyle name="Название 2 2" xfId="199"/>
    <cellStyle name="Название 3" xfId="159"/>
    <cellStyle name="Нейтральный" xfId="40"/>
    <cellStyle name="Нейтральный 2" xfId="98"/>
    <cellStyle name="Нейтральный 2 2" xfId="200"/>
    <cellStyle name="Нейтральный 3" xfId="160"/>
    <cellStyle name="Обычный" xfId="0" builtinId="0"/>
    <cellStyle name="Обычный 2" xfId="63"/>
    <cellStyle name="Обычный 2 10" xfId="41"/>
    <cellStyle name="Обычный 2 10 2" xfId="99"/>
    <cellStyle name="Обычный 2 11" xfId="42"/>
    <cellStyle name="Обычный 2 11 2" xfId="100"/>
    <cellStyle name="Обычный 2 12" xfId="43"/>
    <cellStyle name="Обычный 2 12 2" xfId="101"/>
    <cellStyle name="Обычный 2 13" xfId="44"/>
    <cellStyle name="Обычный 2 13 2" xfId="102"/>
    <cellStyle name="Обычный 2 14" xfId="45"/>
    <cellStyle name="Обычный 2 14 2" xfId="103"/>
    <cellStyle name="Обычный 2 15" xfId="46"/>
    <cellStyle name="Обычный 2 15 2" xfId="104"/>
    <cellStyle name="Обычный 2 2" xfId="47"/>
    <cellStyle name="Обычный 2 2 2" xfId="105"/>
    <cellStyle name="Обычный 2 3" xfId="48"/>
    <cellStyle name="Обычный 2 3 2" xfId="106"/>
    <cellStyle name="Обычный 2 4" xfId="49"/>
    <cellStyle name="Обычный 2 4 2" xfId="107"/>
    <cellStyle name="Обычный 2 5" xfId="50"/>
    <cellStyle name="Обычный 2 5 2" xfId="108"/>
    <cellStyle name="Обычный 2 6" xfId="51"/>
    <cellStyle name="Обычный 2 6 2" xfId="109"/>
    <cellStyle name="Обычный 2 7" xfId="52"/>
    <cellStyle name="Обычный 2 7 2" xfId="110"/>
    <cellStyle name="Обычный 2 8" xfId="53"/>
    <cellStyle name="Обычный 2 8 2" xfId="111"/>
    <cellStyle name="Обычный 2 9" xfId="54"/>
    <cellStyle name="Обычный 2 9 2" xfId="112"/>
    <cellStyle name="Плохой" xfId="55"/>
    <cellStyle name="Плохой 2" xfId="113"/>
    <cellStyle name="Плохой 2 2" xfId="201"/>
    <cellStyle name="Плохой 3" xfId="161"/>
    <cellStyle name="Пояснение" xfId="56"/>
    <cellStyle name="Пояснение 2" xfId="114"/>
    <cellStyle name="Пояснение 2 2" xfId="202"/>
    <cellStyle name="Пояснение 3" xfId="162"/>
    <cellStyle name="Примечание" xfId="57"/>
    <cellStyle name="Примечание 2" xfId="115"/>
    <cellStyle name="Процентный 2" xfId="58"/>
    <cellStyle name="Процентный 2 2" xfId="59"/>
    <cellStyle name="Процентный 2 2 2" xfId="117"/>
    <cellStyle name="Процентный 2 3" xfId="116"/>
    <cellStyle name="Связанная ячейка" xfId="60"/>
    <cellStyle name="Связанная ячейка 2" xfId="118"/>
    <cellStyle name="Связанная ячейка 2 2" xfId="204"/>
    <cellStyle name="Связанная ячейка 3" xfId="164"/>
    <cellStyle name="Стиль 1" xfId="61"/>
    <cellStyle name="Хороший" xfId="62"/>
    <cellStyle name="Хороший 2" xfId="119"/>
    <cellStyle name="Хороший 2 2" xfId="205"/>
    <cellStyle name="Хороший 3" xfId="1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13" Type="http://schemas.openxmlformats.org/officeDocument/2006/relationships/customXml" Target="../customXml/item8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12" Type="http://schemas.openxmlformats.org/officeDocument/2006/relationships/customXml" Target="../customXml/item7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A14"/>
  <sheetViews>
    <sheetView tabSelected="1" view="pageBreakPreview" zoomScale="80" zoomScaleNormal="90" zoomScaleSheetLayoutView="80" workbookViewId="0">
      <selection activeCell="T11" sqref="T11"/>
    </sheetView>
  </sheetViews>
  <sheetFormatPr defaultColWidth="9.109375" defaultRowHeight="13.2"/>
  <cols>
    <col min="1" max="1" width="7.109375" style="1" customWidth="1"/>
    <col min="2" max="2" width="15.88671875" style="1" customWidth="1"/>
    <col min="3" max="3" width="12.44140625" style="1" customWidth="1"/>
    <col min="4" max="4" width="17" style="1" customWidth="1"/>
    <col min="5" max="5" width="14.109375" style="1" customWidth="1"/>
    <col min="6" max="6" width="9" style="1" customWidth="1"/>
    <col min="7" max="7" width="11.109375" style="1" customWidth="1"/>
    <col min="8" max="8" width="12.5546875" style="1" customWidth="1"/>
    <col min="9" max="9" width="10.5546875" style="1" customWidth="1"/>
    <col min="10" max="10" width="9" style="1" customWidth="1"/>
    <col min="11" max="12" width="11.109375" style="1" customWidth="1"/>
    <col min="13" max="13" width="15.5546875" style="1" customWidth="1"/>
    <col min="14" max="14" width="18.109375" style="1" customWidth="1"/>
    <col min="15" max="15" width="14.88671875" style="1" customWidth="1"/>
    <col min="16" max="16" width="15" style="1" customWidth="1"/>
    <col min="17" max="17" width="9.33203125" style="1" customWidth="1"/>
    <col min="18" max="18" width="12.109375" style="1" customWidth="1"/>
    <col min="19" max="19" width="13.109375" style="1" customWidth="1"/>
    <col min="20" max="20" width="10.5546875" style="1" customWidth="1"/>
    <col min="21" max="21" width="13.109375" style="1" customWidth="1"/>
    <col min="22" max="22" width="10.33203125" style="1" customWidth="1"/>
    <col min="23" max="24" width="11.6640625" style="1" customWidth="1"/>
    <col min="25" max="25" width="11.88671875" style="1" customWidth="1"/>
    <col min="26" max="53" width="9.109375" style="9"/>
    <col min="54" max="16384" width="9.109375" style="1"/>
  </cols>
  <sheetData>
    <row r="1" spans="1:53" ht="15.6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</row>
    <row r="2" spans="1:53" ht="29.25" customHeight="1">
      <c r="A2" s="38" t="s">
        <v>21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9"/>
      <c r="X2" s="39"/>
      <c r="Y2" s="39"/>
    </row>
    <row r="3" spans="1:53" s="4" customFormat="1" ht="21" customHeight="1">
      <c r="A3" s="44">
        <v>44595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39"/>
      <c r="X3" s="39"/>
      <c r="Y3" s="39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</row>
    <row r="4" spans="1:53" s="4" customFormat="1" ht="19.5" customHeight="1">
      <c r="A4" s="40" t="s">
        <v>19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39"/>
      <c r="X4" s="39"/>
      <c r="Y4" s="39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</row>
    <row r="5" spans="1:53" s="4" customFormat="1" ht="14.25" customHeight="1">
      <c r="A5" s="8"/>
      <c r="B5" s="8"/>
      <c r="C5" s="13"/>
      <c r="D5" s="3"/>
      <c r="E5" s="3"/>
      <c r="F5" s="3"/>
      <c r="G5" s="8"/>
      <c r="H5" s="14"/>
      <c r="I5" s="8"/>
      <c r="J5" s="7"/>
      <c r="K5" s="8"/>
      <c r="L5" s="15"/>
      <c r="M5" s="6"/>
      <c r="N5" s="3"/>
      <c r="O5" s="3"/>
      <c r="P5" s="2"/>
      <c r="Q5" s="2"/>
      <c r="R5" s="2"/>
      <c r="S5" s="2"/>
      <c r="T5" s="2"/>
      <c r="U5" s="3"/>
      <c r="V5" s="3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</row>
    <row r="6" spans="1:53" s="5" customFormat="1" ht="84.75" customHeight="1">
      <c r="A6" s="30" t="s">
        <v>0</v>
      </c>
      <c r="B6" s="30" t="s">
        <v>29</v>
      </c>
      <c r="C6" s="23" t="s">
        <v>13</v>
      </c>
      <c r="D6" s="30" t="s">
        <v>12</v>
      </c>
      <c r="E6" s="30" t="s">
        <v>14</v>
      </c>
      <c r="F6" s="30" t="s">
        <v>5</v>
      </c>
      <c r="G6" s="30"/>
      <c r="H6" s="30"/>
      <c r="I6" s="30"/>
      <c r="J6" s="33" t="s">
        <v>8</v>
      </c>
      <c r="K6" s="34"/>
      <c r="L6" s="28"/>
      <c r="M6" s="37" t="s">
        <v>9</v>
      </c>
      <c r="N6" s="30" t="s">
        <v>3</v>
      </c>
      <c r="O6" s="30" t="s">
        <v>2</v>
      </c>
      <c r="P6" s="30" t="s">
        <v>1</v>
      </c>
      <c r="Q6" s="30" t="s">
        <v>15</v>
      </c>
      <c r="R6" s="30"/>
      <c r="S6" s="30"/>
      <c r="T6" s="30"/>
      <c r="U6" s="30" t="s">
        <v>22</v>
      </c>
      <c r="V6" s="30" t="s">
        <v>16</v>
      </c>
      <c r="W6" s="31"/>
      <c r="X6" s="31"/>
      <c r="Y6" s="31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</row>
    <row r="7" spans="1:53" s="5" customFormat="1" ht="15" customHeight="1">
      <c r="A7" s="30"/>
      <c r="B7" s="30"/>
      <c r="C7" s="35"/>
      <c r="D7" s="30"/>
      <c r="E7" s="43"/>
      <c r="F7" s="30" t="s">
        <v>4</v>
      </c>
      <c r="G7" s="25" t="s">
        <v>6</v>
      </c>
      <c r="H7" s="26"/>
      <c r="I7" s="27"/>
      <c r="J7" s="30" t="s">
        <v>4</v>
      </c>
      <c r="K7" s="25" t="s">
        <v>6</v>
      </c>
      <c r="L7" s="28"/>
      <c r="M7" s="37"/>
      <c r="N7" s="30"/>
      <c r="O7" s="30"/>
      <c r="P7" s="30"/>
      <c r="Q7" s="30" t="s">
        <v>4</v>
      </c>
      <c r="R7" s="30" t="s">
        <v>6</v>
      </c>
      <c r="S7" s="30"/>
      <c r="T7" s="30"/>
      <c r="U7" s="30"/>
      <c r="V7" s="30" t="s">
        <v>23</v>
      </c>
      <c r="W7" s="30" t="s">
        <v>6</v>
      </c>
      <c r="X7" s="30"/>
      <c r="Y7" s="30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</row>
    <row r="8" spans="1:53" s="5" customFormat="1" ht="24" customHeight="1">
      <c r="A8" s="30"/>
      <c r="B8" s="30"/>
      <c r="C8" s="35"/>
      <c r="D8" s="30"/>
      <c r="E8" s="43"/>
      <c r="F8" s="30"/>
      <c r="G8" s="23" t="s">
        <v>7</v>
      </c>
      <c r="H8" s="23" t="s">
        <v>20</v>
      </c>
      <c r="I8" s="23" t="s">
        <v>10</v>
      </c>
      <c r="J8" s="30"/>
      <c r="K8" s="23" t="s">
        <v>7</v>
      </c>
      <c r="L8" s="23" t="s">
        <v>24</v>
      </c>
      <c r="M8" s="37"/>
      <c r="N8" s="30"/>
      <c r="O8" s="30"/>
      <c r="P8" s="30"/>
      <c r="Q8" s="30"/>
      <c r="R8" s="23" t="s">
        <v>7</v>
      </c>
      <c r="S8" s="23" t="s">
        <v>25</v>
      </c>
      <c r="T8" s="23" t="s">
        <v>11</v>
      </c>
      <c r="U8" s="30"/>
      <c r="V8" s="30"/>
      <c r="W8" s="23" t="s">
        <v>27</v>
      </c>
      <c r="X8" s="23" t="s">
        <v>28</v>
      </c>
      <c r="Y8" s="23" t="s">
        <v>26</v>
      </c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</row>
    <row r="9" spans="1:53" s="5" customFormat="1" ht="100.5" customHeight="1">
      <c r="A9" s="30"/>
      <c r="B9" s="30"/>
      <c r="C9" s="29"/>
      <c r="D9" s="30"/>
      <c r="E9" s="43"/>
      <c r="F9" s="30"/>
      <c r="G9" s="29"/>
      <c r="H9" s="32"/>
      <c r="I9" s="24"/>
      <c r="J9" s="30"/>
      <c r="K9" s="24"/>
      <c r="L9" s="29"/>
      <c r="M9" s="37"/>
      <c r="N9" s="30"/>
      <c r="O9" s="30"/>
      <c r="P9" s="30"/>
      <c r="Q9" s="30"/>
      <c r="R9" s="24"/>
      <c r="S9" s="32"/>
      <c r="T9" s="24"/>
      <c r="U9" s="30"/>
      <c r="V9" s="30"/>
      <c r="W9" s="24"/>
      <c r="X9" s="32"/>
      <c r="Y9" s="24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</row>
    <row r="10" spans="1:53" s="12" customFormat="1" ht="15.75" customHeight="1">
      <c r="A10" s="16">
        <v>1</v>
      </c>
      <c r="B10" s="16">
        <v>2</v>
      </c>
      <c r="C10" s="16">
        <v>3</v>
      </c>
      <c r="D10" s="16">
        <v>4</v>
      </c>
      <c r="E10" s="16">
        <v>5</v>
      </c>
      <c r="F10" s="16">
        <v>6</v>
      </c>
      <c r="G10" s="16">
        <v>7</v>
      </c>
      <c r="H10" s="16">
        <v>8</v>
      </c>
      <c r="I10" s="16">
        <v>9</v>
      </c>
      <c r="J10" s="16">
        <v>10</v>
      </c>
      <c r="K10" s="16">
        <v>11</v>
      </c>
      <c r="L10" s="16">
        <v>12</v>
      </c>
      <c r="M10" s="16">
        <v>13</v>
      </c>
      <c r="N10" s="16">
        <v>14</v>
      </c>
      <c r="O10" s="16">
        <v>15</v>
      </c>
      <c r="P10" s="16">
        <v>16</v>
      </c>
      <c r="Q10" s="16">
        <v>17</v>
      </c>
      <c r="R10" s="16">
        <v>18</v>
      </c>
      <c r="S10" s="16">
        <v>19</v>
      </c>
      <c r="T10" s="16">
        <v>20</v>
      </c>
      <c r="U10" s="17">
        <v>21</v>
      </c>
      <c r="V10" s="18">
        <v>22</v>
      </c>
      <c r="W10" s="18">
        <v>23</v>
      </c>
      <c r="X10" s="18">
        <v>24</v>
      </c>
      <c r="Y10" s="18">
        <v>25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</row>
    <row r="11" spans="1:53" s="12" customFormat="1" ht="15.75" customHeight="1">
      <c r="A11" s="16">
        <v>2</v>
      </c>
      <c r="B11" s="22" t="s">
        <v>30</v>
      </c>
      <c r="C11" s="16">
        <v>3851004914</v>
      </c>
      <c r="D11" s="22" t="s">
        <v>31</v>
      </c>
      <c r="E11" s="22" t="s">
        <v>32</v>
      </c>
      <c r="F11" s="19">
        <v>5</v>
      </c>
      <c r="G11" s="19">
        <v>2</v>
      </c>
      <c r="H11" s="19">
        <v>2</v>
      </c>
      <c r="I11" s="19">
        <v>0</v>
      </c>
      <c r="J11" s="19">
        <v>5</v>
      </c>
      <c r="K11" s="19">
        <v>2</v>
      </c>
      <c r="L11" s="19">
        <v>2</v>
      </c>
      <c r="M11" s="19">
        <v>1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7">
        <f>N11+O11+P11+Q11</f>
        <v>0</v>
      </c>
      <c r="V11" s="18">
        <f>Q11/(F11-J11-M11)*100</f>
        <v>0</v>
      </c>
      <c r="W11" s="18" t="e">
        <f>R11/(G11-K11)*100</f>
        <v>#DIV/0!</v>
      </c>
      <c r="X11" s="18">
        <f>S11/H11*100</f>
        <v>0</v>
      </c>
      <c r="Y11" s="18" t="e">
        <f>T11/I11*100</f>
        <v>#DIV/0!</v>
      </c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</row>
    <row r="12" spans="1:53" s="12" customFormat="1" ht="15.75" customHeight="1">
      <c r="A12" s="16">
        <v>3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7"/>
      <c r="V12" s="18"/>
      <c r="W12" s="18"/>
      <c r="X12" s="18"/>
      <c r="Y12" s="18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</row>
    <row r="13" spans="1:53" s="12" customFormat="1" ht="36.75" customHeight="1">
      <c r="A13" s="16" t="s">
        <v>18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7"/>
      <c r="V13" s="18"/>
      <c r="W13" s="18"/>
      <c r="X13" s="18"/>
      <c r="Y13" s="18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</row>
    <row r="14" spans="1:53" ht="15.6">
      <c r="A14" s="20"/>
      <c r="B14" s="20" t="s">
        <v>17</v>
      </c>
      <c r="C14" s="20"/>
      <c r="D14" s="21"/>
      <c r="E14" s="21"/>
      <c r="F14" s="21">
        <f>SUM(F11:F13)</f>
        <v>5</v>
      </c>
      <c r="G14" s="21">
        <f t="shared" ref="G14:Y14" si="0">SUM(G11:G13)</f>
        <v>2</v>
      </c>
      <c r="H14" s="21">
        <f t="shared" si="0"/>
        <v>2</v>
      </c>
      <c r="I14" s="21">
        <f t="shared" si="0"/>
        <v>0</v>
      </c>
      <c r="J14" s="21">
        <f t="shared" si="0"/>
        <v>5</v>
      </c>
      <c r="K14" s="21">
        <f t="shared" si="0"/>
        <v>2</v>
      </c>
      <c r="L14" s="21">
        <f t="shared" si="0"/>
        <v>2</v>
      </c>
      <c r="M14" s="21">
        <f t="shared" si="0"/>
        <v>1</v>
      </c>
      <c r="N14" s="21">
        <f t="shared" si="0"/>
        <v>0</v>
      </c>
      <c r="O14" s="21">
        <f t="shared" si="0"/>
        <v>0</v>
      </c>
      <c r="P14" s="21">
        <f t="shared" si="0"/>
        <v>0</v>
      </c>
      <c r="Q14" s="21">
        <f t="shared" si="0"/>
        <v>0</v>
      </c>
      <c r="R14" s="21">
        <f t="shared" si="0"/>
        <v>0</v>
      </c>
      <c r="S14" s="21">
        <f t="shared" si="0"/>
        <v>0</v>
      </c>
      <c r="T14" s="21">
        <f t="shared" si="0"/>
        <v>0</v>
      </c>
      <c r="U14" s="21">
        <f t="shared" si="0"/>
        <v>0</v>
      </c>
      <c r="V14" s="21">
        <f t="shared" si="0"/>
        <v>0</v>
      </c>
      <c r="W14" s="21" t="e">
        <f t="shared" si="0"/>
        <v>#DIV/0!</v>
      </c>
      <c r="X14" s="21">
        <f t="shared" si="0"/>
        <v>0</v>
      </c>
      <c r="Y14" s="21" t="e">
        <f t="shared" si="0"/>
        <v>#DIV/0!</v>
      </c>
    </row>
  </sheetData>
  <mergeCells count="37">
    <mergeCell ref="A1:V1"/>
    <mergeCell ref="U6:U9"/>
    <mergeCell ref="A6:A9"/>
    <mergeCell ref="N6:N9"/>
    <mergeCell ref="O6:O9"/>
    <mergeCell ref="P6:P9"/>
    <mergeCell ref="B6:B9"/>
    <mergeCell ref="D6:D9"/>
    <mergeCell ref="M6:M9"/>
    <mergeCell ref="A2:Y2"/>
    <mergeCell ref="Q6:T6"/>
    <mergeCell ref="R7:T7"/>
    <mergeCell ref="A3:Y3"/>
    <mergeCell ref="A4:Y4"/>
    <mergeCell ref="E6:E9"/>
    <mergeCell ref="F6:I6"/>
    <mergeCell ref="F7:F9"/>
    <mergeCell ref="J7:J9"/>
    <mergeCell ref="C6:C9"/>
    <mergeCell ref="G8:G9"/>
    <mergeCell ref="H8:H9"/>
    <mergeCell ref="I8:I9"/>
    <mergeCell ref="K8:K9"/>
    <mergeCell ref="G7:I7"/>
    <mergeCell ref="K7:L7"/>
    <mergeCell ref="L8:L9"/>
    <mergeCell ref="V6:Y6"/>
    <mergeCell ref="V7:V9"/>
    <mergeCell ref="W7:Y7"/>
    <mergeCell ref="X8:X9"/>
    <mergeCell ref="Y8:Y9"/>
    <mergeCell ref="J6:L6"/>
    <mergeCell ref="R8:R9"/>
    <mergeCell ref="S8:S9"/>
    <mergeCell ref="T8:T9"/>
    <mergeCell ref="W8:W9"/>
    <mergeCell ref="Q7:Q9"/>
  </mergeCells>
  <printOptions horizontalCentered="1"/>
  <pageMargins left="0.15748031496062992" right="0" top="0.39370078740157483" bottom="0.39370078740157483" header="0" footer="0"/>
  <pageSetup paperSize="9" scale="47" fitToWidth="2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item1.xml><?xml version="1.0" encoding="utf-8"?>
<LongProperties xmlns="http://schemas.microsoft.com/office/2006/metadata/longProperties"/>
</file>

<file path=customXml/item2.xml><?xml version="1.0" encoding="utf-8"?>
<Varigence.Vivid.RootNodeName xmlns="urn:varigence.com">
  <Varigence.Vivid.ElementNodeName>AAEAAAD/////AQAAAAAAAAAMAgAAAENWaXZpZCwgVmVyc2lvbj0xLjYuNDMxMS4zMjIyOCwgQ3VsdHVyZT1uZXV0cmFsLCBQdWJsaWNLZXlUb2tlbj1udWxsDAMAAABOV2luZG93c0Jhc2UsIFZlcnNpb249My4wLjAuMCwgQ3VsdHVyZT1OZXV0cmFsLCBQdWJsaWNLZXlUb2tlbj0zMWJmMzg1NmFkMzY0ZTM1BQEAAAAoVmFyaWdlbmNlLlZpdmlkLkNvbW1lbnRzLkFsbENvbW1lbnRSb290cwYAAAANX2lzR2xvYmFsVmlldxk8QWxsUm9vdHM+a19fQmFja2luZ0ZpZWxkIjxGbGF0dGVuZWRDb21tZW50cz5rX19CYWNraW5nRmllbGQdPE9sZFB1Ymxpc2hlZD5rX19CYWNraW5nRmllbGQhPEN1cnJlbnRQdWJsaXNoZWQ+a19fQmFja2luZ0ZpZWxkJTxMYXN0Q29tbWVudHNMb29rZWRBdD5rX19CYWNraW5nRmllbGQABAQAAAQBnwFTeXN0ZW0uQ29sbGVjdGlvbnMuT2JqZWN0TW9kZWwuT2JzZXJ2YWJsZUNvbGxlY3Rpb25gMVtbVmFyaWdlbmNlLlZpdmlkLkNvbW1lbnRzLkNvbW1lbnRzLCBWaXZpZCwgVmVyc2lvbj0xLjYuNDMxMS4zMjIyOCwgQ3VsdHVyZT1uZXV0cmFsLCBQdWJsaWNLZXlUb2tlbj1udWxsXV0DAAAAngFTeXN0ZW0uQ29sbGVjdGlvbnMuT2JqZWN0TW9kZWwuT2JzZXJ2YWJsZUNvbGxlY3Rpb25gMVtbVmFyaWdlbmNlLlZpdmlkLkNvbW1lbnRzLkNvbW1lbnQsIFZpdmlkLCBWZXJzaW9uPTEuNi40MzExLjMyMjI4LCBDdWx0dXJlPW5ldXRyYWwsIFB1YmxpY0tleVRva2VuPW51bGxdXQMAAAANDSFWYXJpZ2VuY2UuVml2aWQuQ29tbWVudHMuQ29tbWVudHMCAAAAAgAAAAAJBAAAAAkFAAAAAAAAAAAAAAAAAAAAAAAAAAoFBAAAAJ8BU3lzdGVtLkNvbGxlY3Rpb25zLk9iamVjdE1vZGVsLk9ic2VydmFibGVDb2xsZWN0aW9uYDFbW1ZhcmlnZW5jZS5WaXZpZC5Db21tZW50cy5Db21tZW50cywgVml2aWQsIFZlcnNpb249MS42LjQzMTEuMzIyMjgsIEN1bHR1cmU9bmV1dHJhbCwgUHVibGljS2V5VG9rZW49bnVsbF1dAgAAAAhfbW9uaXRvchJDb2xsZWN0aW9uYDEraXRlbXMEA60BU3lzdGVtLkNvbGxlY3Rpb25zLk9iamVjdE1vZGVsLk9ic2VydmFibGVDb2xsZWN0aW9uYDErU2ltcGxlTW9uaXRvcltbVmFyaWdlbmNlLlZpdmlkLkNvbW1lbnRzLkNvbW1lbnRzLCBWaXZpZCwgVmVyc2lvbj0xLjYuNDMxMS4zMjIyOCwgQ3VsdHVyZT1uZXV0cmFsLCBQdWJsaWNLZXlUb2tlbj1udWxsXV0DAAAAiwFTeXN0ZW0uQ29sbGVjdGlvbnMuR2VuZXJpYy5MaXN0YDFbW1ZhcmlnZW5jZS5WaXZpZC5Db21tZW50cy5Db21tZW50cywgVml2aWQsIFZlcnNpb249MS42LjQzMTEuMzIyMjgsIEN1bHR1cmU9bmV1dHJhbCwgUHVibGljS2V5VG9rZW49bnVsbF1dAwAAAAkGAAAACQcAAAAFBQAAAJ4BU3lzdGVtLkNvbGxlY3Rpb25zLk9iamVjdE1vZGVsLk9ic2VydmFibGVDb2xsZWN0aW9uYDFbW1ZhcmlnZW5jZS5WaXZpZC5Db21tZW50cy5Db21tZW50LCBWaXZpZCwgVmVyc2lvbj0xLjYuNDMxMS4zMjIyOCwgQ3VsdHVyZT1uZXV0cmFsLCBQdWJsaWNLZXlUb2tlbj1udWxsXV0CAAAACF9tb25pdG9yEkNvbGxlY3Rpb25gMStpdGVtcwQDrAFTeXN0ZW0uQ29sbGVjdGlvbnMuT2JqZWN0TW9kZWwuT2JzZXJ2YWJsZUNvbGxlY3Rpb25gMStTaW1wbGVNb25pdG9yW1tWYXJpZ2VuY2UuVml2aWQuQ29tbWVudHMuQ29tbWVudCwgVml2aWQsIFZlcnNpb249MS42LjQzMTEuMzIyMjgsIEN1bHR1cmU9bmV1dHJhbCwgUHVibGljS2V5VG9rZW49bnVsbF1dAwAAAIoBU3lzdGVtLkNvbGxlY3Rpb25zLkdlbmVyaWMuTGlzdGAxW1tWYXJpZ2VuY2UuVml2aWQuQ29tbWVudHMuQ29tbWVudCwgVml2aWQsIFZlcnNpb249MS42LjQzMTEuMzIyMjgsIEN1bHR1cmU9bmV1dHJhbCwgUHVibGljS2V5VG9rZW49bnVsbF1dAwAAAAkIAAAACQkAAAAFBgAAAK0BU3lzdGVtLkNvbGxlY3Rpb25zLk9iamVjdE1vZGVsLk9ic2VydmFibGVDb2xsZWN0aW9uYDErU2ltcGxlTW9uaXRvcltbVmFyaWdlbmNlLlZpdmlkLkNvbW1lbnRzLkNvbW1lbnRzLCBWaXZpZCwgVmVyc2lvbj0xLjYuNDMxMS4zMjIyOCwgQ3VsdHVyZT1uZXV0cmFsLCBQdWJsaWNLZXlUb2tlbj1udWxsXV0BAAAACl9idXN5Q291bnQACAMAAAAAAAAABAcAAACLAVN5c3RlbS5Db2xsZWN0aW9ucy5HZW5lcmljLkxpc3RgMVtbVmFyaWdlbmNlLlZpdmlkLkNvbW1lbnRzLkNvbW1lbnRzLCBWaXZpZCwgVmVyc2lvbj0xLjYuNDMxMS4zMjIyOCwgQ3VsdHVyZT1uZXV0cmFsLCBQdWJsaWNLZXlUb2tlbj1udWxsXV0DAAAABl9pdGVtcwVfc2l6ZQhfdmVyc2lvbgQAACNWYXJpZ2VuY2UuVml2aWQuQ29tbWVudHMuQ29tbWVudHNbXQIAAAAICAkKAAAAAAAAAAAAAAAFCAAAAKwBU3lzdGVtLkNvbGxlY3Rpb25zLk9iamVjdE1vZGVsLk9ic2VydmFibGVDb2xsZWN0aW9uYDErU2ltcGxlTW9uaXRvcltbVmFyaWdlbmNlLlZpdmlkLkNvbW1lbnRzLkNvbW1lbnQsIFZpdmlkLCBWZXJzaW9uPTEuNi40MzExLjMyMjI4LCBDdWx0dXJlPW5ldXRyYWwsIFB1YmxpY0tleVRva2VuPW51bGxdXQEAAAAKX2J1c3lDb3VudAAIAwAAAAAAAAAECQAAAIoBU3lzdGVtLkNvbGxlY3Rpb25zLkdlbmVyaWMuTGlzdGAxW1tWYXJpZ2VuY2UuVml2aWQuQ29tbWVudHMuQ29tbWVudCwgVml2aWQsIFZlcnNpb249MS42LjQzMTEuMzIyMjgsIEN1bHR1cmU9bmV1dHJhbCwgUHVibGljS2V5VG9rZW49bnVsbF1dAwAAAAZfaXRlbXMFX3NpemUIX3ZlcnNpb24EAAAiVmFyaWdlbmNlLlZpdmlkLkNvbW1lbnRzLkNvbW1lbnRbXQIAAAAICAkLAAAAAAAAAAAAAAAHCgAAAAABAAAAAAAAAAQhVmFyaWdlbmNlLlZpdmlkLkNvbW1lbnRzLkNvbW1lbnRzAgAAAAcLAAAAAAEAAAAAAAAABCBWYXJpZ2VuY2UuVml2aWQuQ29tbWVudHMuQ29tbWVudAIAAAAL</Varigence.Vivid.ElementNodeName>
</Varigence.Vivid.RootNodeName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Varigence.Vivid.RootNodeName xmlns="urn:inHidden.vari">
  <Varigence.Vivid.ElementNodeName>AAEAAAD/////AQAAAAAAAAAEAQAAAOIBU3lzdGVtLkNvbGxlY3Rpb25zLkdlbmVyaWMuRGljdGlvbmFyeWAyW1tTeXN0ZW0uU3RyaW5nLCBtc2NvcmxpYiwgVmVyc2lvbj00LjAuMC4wLCBDdWx0dXJlPW5ldXRyYWwsIFB1YmxpY0tleVRva2VuPWI3N2E1YzU2MTkzNGUwODldLFtTeXN0ZW0uU3RyaW5nLCBtc2NvcmxpYiwgVmVyc2lvbj00LjAuMC4wLCBDdWx0dXJlPW5ldXRyYWwsIFB1YmxpY0tleVRva2VuPWI3N2E1YzU2MTkzNGUwODldXQMAAAAHVmVyc2lvbghDb21wYXJlcghIYXNoU2l6ZQADAAiSAVN5c3RlbS5Db2xsZWN0aW9ucy5HZW5lcmljLkdlbmVyaWNFcXVhbGl0eUNvbXBhcmVyYDFbW1N5c3RlbS5TdHJpbmcsIG1zY29ybGliLCBWZXJzaW9uPTQuMC4wLjAsIEN1bHR1cmU9bmV1dHJhbCwgUHVibGljS2V5VG9rZW49Yjc3YTVjNTYxOTM0ZTA4OV1dCAAAAAAJAgAAAAAAAAAEAgAAAJIBU3lzdGVtLkNvbGxlY3Rpb25zLkdlbmVyaWMuR2VuZXJpY0VxdWFsaXR5Q29tcGFyZXJgMVtbU3lzdGVtLlN0cmluZywgbXNjb3JsaWIsIFZlcnNpb249NC4wLjAuMCwgQ3VsdHVyZT1uZXV0cmFsLCBQdWJsaWNLZXlUb2tlbj1iNzdhNWM1NjE5MzRlMDg5XV0AAAAACw==</Varigence.Vivid.ElementNodeName>
</Varigence.Vivid.RootNodeName>
</file>

<file path=customXml/item5.xml><?xml version="1.0" encoding="utf-8"?>
<Varigence.Vivid.RootNodeName xmlns="urn:drillthroughMapping.vari">
  <Varigence.Vivid.ElementNodeName>AAEAAAD/////AQAAAAAAAAAEAQAAANoCU3lzdGVtLkNvbGxlY3Rpb25zLkdlbmVyaWMuRGljdGlvbmFyeWAyW1tTeXN0ZW0uU3RyaW5nLCBtc2NvcmxpYiwgVmVyc2lvbj00LjAuMC4wLCBDdWx0dXJlPW5ldXRyYWwsIFB1YmxpY0tleVRva2VuPWI3N2E1YzU2MTkzNGUwODldLFtTeXN0ZW0uQ29sbGVjdGlvbnMuR2VuZXJpYy5IYXNoU2V0YDFbW1N5c3RlbS5TdHJpbmcsIG1zY29ybGliLCBWZXJzaW9uPTQuMC4wLjAsIEN1bHR1cmU9bmV1dHJhbCwgUHVibGljS2V5VG9rZW49Yjc3YTVjNTYxOTM0ZTA4OV1dLCBTeXN0ZW0uQ29yZSwgVmVyc2lvbj00LjAuMC4wLCBDdWx0dXJlPW5ldXRyYWwsIFB1YmxpY0tleVRva2VuPWI3N2E1YzU2MTkzNGUwODldXQMAAAAHVmVyc2lvbghDb21wYXJlcghIYXNoU2l6ZQADAAiSAVN5c3RlbS5Db2xsZWN0aW9ucy5HZW5lcmljLkdlbmVyaWNFcXVhbGl0eUNvbXBhcmVyYDFbW1N5c3RlbS5TdHJpbmcsIG1zY29ybGliLCBWZXJzaW9uPTQuMC4wLjAsIEN1bHR1cmU9bmV1dHJhbCwgUHVibGljS2V5VG9rZW49Yjc3YTVjNTYxOTM0ZTA4OV1dCAAAAAAJAgAAAAAAAAAEAgAAAJIBU3lzdGVtLkNvbGxlY3Rpb25zLkdlbmVyaWMuR2VuZXJpY0VxdWFsaXR5Q29tcGFyZXJgMVtbU3lzdGVtLlN0cmluZywgbXNjb3JsaWIsIFZlcnNpb249NC4wLjAuMCwgQ3VsdHVyZT1uZXV0cmFsLCBQdWJsaWNLZXlUb2tlbj1iNzdhNWM1NjE5MzRlMDg5XV0AAAAACw==</Varigence.Vivid.ElementNodeName>
</Varigence.Vivid.RootNodeName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7.xml><?xml version="1.0" encoding="utf-8"?>
<Varigence.Vivid.RootNodeName xmlns="urn:calculations.vari">
  <Varigence.Vivid.ElementNodeName>AAEAAAD/////AQAAAAAAAAAEAQAAAOIBU3lzdGVtLkNvbGxlY3Rpb25zLkdlbmVyaWMuRGljdGlvbmFyeWAyW1tTeXN0ZW0uU3RyaW5nLCBtc2NvcmxpYiwgVmVyc2lvbj00LjAuMC4wLCBDdWx0dXJlPW5ldXRyYWwsIFB1YmxpY0tleVRva2VuPWI3N2E1YzU2MTkzNGUwODldLFtTeXN0ZW0uU3RyaW5nLCBtc2NvcmxpYiwgVmVyc2lvbj00LjAuMC4wLCBDdWx0dXJlPW5ldXRyYWwsIFB1YmxpY0tleVRva2VuPWI3N2E1YzU2MTkzNGUwODldXQMAAAAHVmVyc2lvbghDb21wYXJlcghIYXNoU2l6ZQADAAiSAVN5c3RlbS5Db2xsZWN0aW9ucy5HZW5lcmljLkdlbmVyaWNFcXVhbGl0eUNvbXBhcmVyYDFbW1N5c3RlbS5TdHJpbmcsIG1zY29ybGliLCBWZXJzaW9uPTQuMC4wLjAsIEN1bHR1cmU9bmV1dHJhbCwgUHVibGljS2V5VG9rZW49Yjc3YTVjNTYxOTM0ZTA4OV1dCAAAAAAJAgAAAAAAAAAEAgAAAJIBU3lzdGVtLkNvbGxlY3Rpb25zLkdlbmVyaWMuR2VuZXJpY0VxdWFsaXR5Q29tcGFyZXJgMVtbU3lzdGVtLlN0cmluZywgbXNjb3JsaWIsIFZlcnNpb249NC4wLjAuMCwgQ3VsdHVyZT1uZXV0cmFsLCBQdWJsaWNLZXlUb2tlbj1iNzdhNWM1NjE5MzRlMDg5XV0AAAAACw==</Varigence.Vivid.ElementNodeName>
</Varigence.Vivid.RootNodeName>
</file>

<file path=customXml/item8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3D0374A726CCC4C99E28EBF05890734" ma:contentTypeVersion="2" ma:contentTypeDescription="Создание документа." ma:contentTypeScope="" ma:versionID="3685af31ad7f9d80e3c23b9786681dca">
  <xsd:schema xmlns:xsd="http://www.w3.org/2001/XMLSchema" xmlns:p="http://schemas.microsoft.com/office/2006/metadata/properties" targetNamespace="http://schemas.microsoft.com/office/2006/metadata/properties" ma:root="true" ma:fieldsID="aedcba4d5c447bf53db627993edd959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/>
        <xsd:element ref="dc:title" minOccurs="0" maxOccurs="1" ma:index="4" ma:displayName="Полное 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6DD9D3C-6F0B-476A-9225-E37752455B4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0ECD952F-394A-40A3-A45C-F27CD955DEDD}">
  <ds:schemaRefs>
    <ds:schemaRef ds:uri="urn:varigence.com"/>
  </ds:schemaRefs>
</ds:datastoreItem>
</file>

<file path=customXml/itemProps3.xml><?xml version="1.0" encoding="utf-8"?>
<ds:datastoreItem xmlns:ds="http://schemas.openxmlformats.org/officeDocument/2006/customXml" ds:itemID="{098DF7B2-AB17-4250-8EA9-4BD9317D8E8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0E75D9F-4025-4305-967D-E32528F51DA3}">
  <ds:schemaRefs>
    <ds:schemaRef ds:uri="urn:inHidden.vari"/>
  </ds:schemaRefs>
</ds:datastoreItem>
</file>

<file path=customXml/itemProps5.xml><?xml version="1.0" encoding="utf-8"?>
<ds:datastoreItem xmlns:ds="http://schemas.openxmlformats.org/officeDocument/2006/customXml" ds:itemID="{3CA31286-6EC8-4028-A183-B77065C367E8}">
  <ds:schemaRefs>
    <ds:schemaRef ds:uri="urn:drillthroughMapping.vari"/>
  </ds:schemaRefs>
</ds:datastoreItem>
</file>

<file path=customXml/itemProps6.xml><?xml version="1.0" encoding="utf-8"?>
<ds:datastoreItem xmlns:ds="http://schemas.openxmlformats.org/officeDocument/2006/customXml" ds:itemID="{C4D3541C-ADFC-477B-9299-74F657830EE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7.xml><?xml version="1.0" encoding="utf-8"?>
<ds:datastoreItem xmlns:ds="http://schemas.openxmlformats.org/officeDocument/2006/customXml" ds:itemID="{ACF0E644-B9E2-45EF-BC68-D53CE20DA6C4}">
  <ds:schemaRefs>
    <ds:schemaRef ds:uri="urn:calculations.vari"/>
  </ds:schemaRefs>
</ds:datastoreItem>
</file>

<file path=customXml/itemProps8.xml><?xml version="1.0" encoding="utf-8"?>
<ds:datastoreItem xmlns:ds="http://schemas.openxmlformats.org/officeDocument/2006/customXml" ds:itemID="{88A7D1D6-075B-4F82-805A-EC206BADFB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МВК</vt:lpstr>
      <vt:lpstr>'Форма МВК'!Область_печати</vt:lpstr>
    </vt:vector>
  </TitlesOfParts>
  <Company>Katharsis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Форма № 1-МВ2019 свод по субъектам РФ</dc:title>
  <dc:creator>Andryushchenko, Vyacheslav</dc:creator>
  <cp:lastModifiedBy>RePack by SPecialiST</cp:lastModifiedBy>
  <cp:lastPrinted>2022-01-27T07:57:42Z</cp:lastPrinted>
  <dcterms:created xsi:type="dcterms:W3CDTF">2009-11-05T09:14:43Z</dcterms:created>
  <dcterms:modified xsi:type="dcterms:W3CDTF">2022-02-03T10:08:32Z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